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6210" tabRatio="449"/>
  </bookViews>
  <sheets>
    <sheet name="INSS" sheetId="1" r:id="rId1"/>
  </sheets>
  <definedNames>
    <definedName name="m_rest">INSS!$E$4</definedName>
  </definedNames>
  <calcPr calcId="144525"/>
</workbook>
</file>

<file path=xl/calcChain.xml><?xml version="1.0" encoding="utf-8"?>
<calcChain xmlns="http://schemas.openxmlformats.org/spreadsheetml/2006/main">
  <c r="C25" i="1" l="1"/>
  <c r="D29" i="1"/>
  <c r="E29" i="1" s="1"/>
  <c r="D24" i="1"/>
  <c r="E24" i="1" s="1"/>
  <c r="D23" i="1"/>
  <c r="E23" i="1" s="1"/>
  <c r="D22" i="1" l="1"/>
  <c r="E22" i="1" s="1"/>
  <c r="D21" i="1"/>
  <c r="E21" i="1" s="1"/>
  <c r="D20" i="1"/>
  <c r="E20" i="1" s="1"/>
  <c r="D19" i="1"/>
  <c r="E19" i="1" s="1"/>
  <c r="D18" i="1"/>
  <c r="E18" i="1" s="1"/>
  <c r="C14" i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25" i="1" l="1"/>
  <c r="D14" i="1"/>
  <c r="E14" i="1"/>
  <c r="E25" i="1" l="1"/>
  <c r="E31" i="1" s="1"/>
</calcChain>
</file>

<file path=xl/sharedStrings.xml><?xml version="1.0" encoding="utf-8"?>
<sst xmlns="http://schemas.openxmlformats.org/spreadsheetml/2006/main" count="42" uniqueCount="34">
  <si>
    <t>Com jurisprudência robusta</t>
  </si>
  <si>
    <t>Auxílio Doença</t>
  </si>
  <si>
    <t>Aviso Prévio Indenizado</t>
  </si>
  <si>
    <t>1/3 de Férias</t>
  </si>
  <si>
    <t>Excedente de Horas Extras</t>
  </si>
  <si>
    <t>Auxílio Maternidade</t>
  </si>
  <si>
    <t>Auxílio Alimentação</t>
  </si>
  <si>
    <t>Com jurisprudência em construção</t>
  </si>
  <si>
    <t>13.o salário</t>
  </si>
  <si>
    <t>Diárias de viagem</t>
  </si>
  <si>
    <t xml:space="preserve">Férias </t>
  </si>
  <si>
    <t>Férias indenizadas</t>
  </si>
  <si>
    <t>Vale Trasnporte</t>
  </si>
  <si>
    <t>Descanso Semanal Remunerado (DSR)</t>
  </si>
  <si>
    <t xml:space="preserve">Para a apuração da economia mensal somam-se os valores das verbas e calcula-se o percentual do INSS patronal. </t>
  </si>
  <si>
    <t xml:space="preserve">Esse valor estimado é sem qualquer tipo de correção monetária. </t>
  </si>
  <si>
    <t>Para efeito de compensação deverá ser feita a Guia de Recolhimento  apenas com o valor mínimo até que o crédito efetivo seja zerado.</t>
  </si>
  <si>
    <t>Para uma apuração do valor real deverá ser feita uma planilha com os valores mensais para cada um dos meses a ser restituído</t>
  </si>
  <si>
    <t>e com a ajuda de um contador fazer a devida aplicação da Selic a partir da data do recolhimento até a data presente.</t>
  </si>
  <si>
    <t>Verbas inseridas indevidamente na base de Cálculo do INSS patronal</t>
  </si>
  <si>
    <t>Adicional noturno</t>
  </si>
  <si>
    <t>Adicional de periculosidade</t>
  </si>
  <si>
    <t>Verba</t>
  </si>
  <si>
    <t>Planilha para apuração estimada da economia mensal e do montante a ser recuperado pela exclusão da verbas trabalhistas de caráter indenizatório da base de cálculo da Contribuição Social</t>
  </si>
  <si>
    <t>Total passível de restituição</t>
  </si>
  <si>
    <t>Restituição Estimada</t>
  </si>
  <si>
    <t>Nº de meses a restituir</t>
  </si>
  <si>
    <t xml:space="preserve">Para apuração do montante a ser recuperado nos últimos 5 anos de forma estimada utilize o valor de recolhimento médio mensal </t>
  </si>
  <si>
    <t>e multiplique esse valor por 60.</t>
  </si>
  <si>
    <t xml:space="preserve"> O resultado será o montante estimado por verba que somados dará o total a ser restituído por grupo de verbas conforme </t>
  </si>
  <si>
    <t>a força jurisprudencial.</t>
  </si>
  <si>
    <t>INSS Recolhido</t>
  </si>
  <si>
    <t xml:space="preserve">Média Mensal </t>
  </si>
  <si>
    <t>Inserida no mesmo fundamento porém ainda há pouco ajuizamento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</si>
</sst>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/>
    <xf numFmtId="44" fontId="0" fillId="2" borderId="1" xfId="1" applyFont="1" applyFill="1" applyBorder="1"/>
    <xf numFmtId="0" fontId="2" fillId="3" borderId="1" xfId="0" applyFont="1" applyFill="1" applyBorder="1"/>
    <xf numFmtId="0" fontId="3" fillId="2" borderId="1" xfId="0" applyFont="1" applyFill="1" applyBorder="1"/>
    <xf numFmtId="0" fontId="3" fillId="5" borderId="0" xfId="0" applyFont="1" applyFill="1"/>
    <xf numFmtId="44" fontId="1" fillId="5" borderId="0" xfId="1" applyFont="1" applyFill="1" applyBorder="1"/>
    <xf numFmtId="44" fontId="1" fillId="3" borderId="1" xfId="1" applyFont="1" applyFill="1" applyBorder="1"/>
    <xf numFmtId="0" fontId="7" fillId="4" borderId="0" xfId="0" applyFont="1" applyFill="1" applyBorder="1"/>
    <xf numFmtId="44" fontId="8" fillId="4" borderId="0" xfId="1" applyFont="1" applyFill="1" applyBorder="1"/>
    <xf numFmtId="0" fontId="6" fillId="5" borderId="0" xfId="0" applyFont="1" applyFill="1" applyBorder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Alignment="1">
      <alignment horizontal="left"/>
    </xf>
    <xf numFmtId="0" fontId="12" fillId="5" borderId="0" xfId="0" applyFont="1" applyFill="1"/>
    <xf numFmtId="0" fontId="6" fillId="2" borderId="1" xfId="0" applyFont="1" applyFill="1" applyBorder="1"/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left" vertical="top" wrapText="1"/>
    </xf>
    <xf numFmtId="0" fontId="13" fillId="4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2933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showGridLines="0" tabSelected="1" workbookViewId="0">
      <selection activeCell="D32" sqref="D32"/>
    </sheetView>
  </sheetViews>
  <sheetFormatPr defaultRowHeight="15" x14ac:dyDescent="0.25"/>
  <cols>
    <col min="1" max="1" width="1" style="1" customWidth="1"/>
    <col min="2" max="2" width="30.7109375" customWidth="1"/>
    <col min="3" max="3" width="19.42578125" customWidth="1"/>
    <col min="4" max="4" width="18.85546875" customWidth="1"/>
    <col min="5" max="5" width="19.140625" customWidth="1"/>
    <col min="6" max="6" width="1.85546875" customWidth="1"/>
    <col min="7" max="7" width="9.140625" style="3"/>
  </cols>
  <sheetData>
    <row r="1" spans="1:17" ht="40.5" customHeight="1" x14ac:dyDescent="0.3">
      <c r="A1" s="14"/>
      <c r="B1" s="20" t="s">
        <v>23</v>
      </c>
      <c r="C1" s="20"/>
      <c r="D1" s="20"/>
      <c r="E1" s="20"/>
      <c r="F1" s="15"/>
      <c r="G1"/>
    </row>
    <row r="2" spans="1:17" s="2" customFormat="1" x14ac:dyDescent="0.25">
      <c r="A2" s="14"/>
      <c r="B2" s="16" t="s">
        <v>19</v>
      </c>
      <c r="C2" s="16"/>
      <c r="D2" s="16"/>
      <c r="E2" s="14"/>
      <c r="F2" s="14"/>
      <c r="G2"/>
      <c r="H2"/>
      <c r="I2"/>
      <c r="J2"/>
      <c r="K2"/>
      <c r="L2"/>
      <c r="M2"/>
      <c r="N2"/>
      <c r="O2"/>
      <c r="P2"/>
      <c r="Q2"/>
    </row>
    <row r="3" spans="1:17" s="2" customFormat="1" x14ac:dyDescent="0.25">
      <c r="A3" s="14"/>
      <c r="B3" s="16"/>
      <c r="C3" s="16"/>
      <c r="D3" s="16"/>
      <c r="E3" s="14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x14ac:dyDescent="0.25">
      <c r="A4" s="14"/>
      <c r="B4" s="16"/>
      <c r="C4" s="21" t="s">
        <v>26</v>
      </c>
      <c r="D4" s="21"/>
      <c r="E4" s="17">
        <v>60</v>
      </c>
      <c r="F4" s="14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/>
      <c r="G5"/>
    </row>
    <row r="6" spans="1:17" x14ac:dyDescent="0.25">
      <c r="A6"/>
      <c r="B6" s="19" t="s">
        <v>0</v>
      </c>
      <c r="C6" s="19"/>
      <c r="D6" s="19"/>
      <c r="E6" s="19"/>
      <c r="G6"/>
    </row>
    <row r="7" spans="1:17" x14ac:dyDescent="0.25">
      <c r="A7"/>
      <c r="B7" s="5" t="s">
        <v>22</v>
      </c>
      <c r="C7" s="18" t="s">
        <v>32</v>
      </c>
      <c r="D7" s="18" t="s">
        <v>31</v>
      </c>
      <c r="E7" s="18" t="s">
        <v>25</v>
      </c>
      <c r="G7"/>
    </row>
    <row r="8" spans="1:17" x14ac:dyDescent="0.25">
      <c r="A8"/>
      <c r="B8" s="6" t="s">
        <v>1</v>
      </c>
      <c r="C8" s="4">
        <v>200</v>
      </c>
      <c r="D8" s="4">
        <f>C8*0.2</f>
        <v>40</v>
      </c>
      <c r="E8" s="4">
        <f t="shared" ref="E8:E13" si="0">D8*m_rest</f>
        <v>2400</v>
      </c>
      <c r="G8"/>
    </row>
    <row r="9" spans="1:17" x14ac:dyDescent="0.25">
      <c r="A9"/>
      <c r="B9" s="6" t="s">
        <v>2</v>
      </c>
      <c r="C9" s="4">
        <v>500</v>
      </c>
      <c r="D9" s="4">
        <f t="shared" ref="D9:D13" si="1">C9*0.2</f>
        <v>100</v>
      </c>
      <c r="E9" s="4">
        <f t="shared" si="0"/>
        <v>6000</v>
      </c>
      <c r="G9"/>
    </row>
    <row r="10" spans="1:17" x14ac:dyDescent="0.25">
      <c r="A10"/>
      <c r="B10" s="6" t="s">
        <v>3</v>
      </c>
      <c r="C10" s="4">
        <v>1000</v>
      </c>
      <c r="D10" s="4">
        <f t="shared" si="1"/>
        <v>200</v>
      </c>
      <c r="E10" s="4">
        <f t="shared" si="0"/>
        <v>12000</v>
      </c>
      <c r="G10"/>
    </row>
    <row r="11" spans="1:17" x14ac:dyDescent="0.25">
      <c r="A11"/>
      <c r="B11" s="6" t="s">
        <v>4</v>
      </c>
      <c r="C11" s="4">
        <v>2500</v>
      </c>
      <c r="D11" s="4">
        <f t="shared" si="1"/>
        <v>500</v>
      </c>
      <c r="E11" s="4">
        <f t="shared" si="0"/>
        <v>30000</v>
      </c>
      <c r="G11"/>
    </row>
    <row r="12" spans="1:17" x14ac:dyDescent="0.25">
      <c r="A12"/>
      <c r="B12" s="6" t="s">
        <v>5</v>
      </c>
      <c r="C12" s="4">
        <v>500</v>
      </c>
      <c r="D12" s="4">
        <f t="shared" si="1"/>
        <v>100</v>
      </c>
      <c r="E12" s="4">
        <f t="shared" si="0"/>
        <v>6000</v>
      </c>
      <c r="G12"/>
    </row>
    <row r="13" spans="1:17" x14ac:dyDescent="0.25">
      <c r="A13"/>
      <c r="B13" s="6" t="s">
        <v>6</v>
      </c>
      <c r="C13" s="4">
        <v>9600</v>
      </c>
      <c r="D13" s="4">
        <f t="shared" si="1"/>
        <v>1920</v>
      </c>
      <c r="E13" s="4">
        <f t="shared" si="0"/>
        <v>115200</v>
      </c>
      <c r="G13"/>
    </row>
    <row r="14" spans="1:17" x14ac:dyDescent="0.25">
      <c r="A14"/>
      <c r="B14" s="7"/>
      <c r="C14" s="9">
        <f>SUM(C8:C13)</f>
        <v>14300</v>
      </c>
      <c r="D14" s="9">
        <f>SUM(D8:D13)</f>
        <v>2860</v>
      </c>
      <c r="E14" s="9">
        <f>SUM(E8:E13)</f>
        <v>171600</v>
      </c>
      <c r="G14"/>
    </row>
    <row r="15" spans="1:17" s="1" customFormat="1" x14ac:dyDescent="0.25">
      <c r="B15" s="7"/>
      <c r="C15" s="8"/>
      <c r="D15" s="8"/>
      <c r="E15" s="8"/>
    </row>
    <row r="16" spans="1:17" x14ac:dyDescent="0.25">
      <c r="A16"/>
      <c r="B16" s="19" t="s">
        <v>7</v>
      </c>
      <c r="C16" s="19"/>
      <c r="D16" s="19"/>
      <c r="E16" s="19"/>
      <c r="G16"/>
    </row>
    <row r="17" spans="1:17" x14ac:dyDescent="0.25">
      <c r="A17"/>
      <c r="B17" s="5" t="s">
        <v>22</v>
      </c>
      <c r="C17" s="18" t="s">
        <v>32</v>
      </c>
      <c r="D17" s="18" t="s">
        <v>31</v>
      </c>
      <c r="E17" s="18" t="s">
        <v>25</v>
      </c>
      <c r="G17"/>
    </row>
    <row r="18" spans="1:17" x14ac:dyDescent="0.25">
      <c r="A18"/>
      <c r="B18" s="6" t="s">
        <v>8</v>
      </c>
      <c r="C18" s="4">
        <v>800</v>
      </c>
      <c r="D18" s="4">
        <f t="shared" ref="D18:D22" si="2">C18*0.2</f>
        <v>160</v>
      </c>
      <c r="E18" s="4">
        <f t="shared" ref="E18:E24" si="3">D18*m_rest</f>
        <v>9600</v>
      </c>
      <c r="G18"/>
    </row>
    <row r="19" spans="1:17" x14ac:dyDescent="0.25">
      <c r="A19"/>
      <c r="B19" s="6" t="s">
        <v>9</v>
      </c>
      <c r="C19" s="4">
        <v>21000</v>
      </c>
      <c r="D19" s="4">
        <f t="shared" si="2"/>
        <v>4200</v>
      </c>
      <c r="E19" s="4">
        <f t="shared" si="3"/>
        <v>252000</v>
      </c>
      <c r="G19"/>
    </row>
    <row r="20" spans="1:17" x14ac:dyDescent="0.25">
      <c r="A20"/>
      <c r="B20" s="6" t="s">
        <v>10</v>
      </c>
      <c r="C20" s="4">
        <v>10000</v>
      </c>
      <c r="D20" s="4">
        <f t="shared" si="2"/>
        <v>2000</v>
      </c>
      <c r="E20" s="4">
        <f t="shared" si="3"/>
        <v>120000</v>
      </c>
      <c r="G20"/>
    </row>
    <row r="21" spans="1:17" x14ac:dyDescent="0.25">
      <c r="A21"/>
      <c r="B21" s="6" t="s">
        <v>11</v>
      </c>
      <c r="C21" s="4">
        <v>2000</v>
      </c>
      <c r="D21" s="4">
        <f t="shared" si="2"/>
        <v>400</v>
      </c>
      <c r="E21" s="4">
        <f t="shared" si="3"/>
        <v>24000</v>
      </c>
      <c r="G21"/>
    </row>
    <row r="22" spans="1:17" x14ac:dyDescent="0.25">
      <c r="A22"/>
      <c r="B22" s="6" t="s">
        <v>12</v>
      </c>
      <c r="C22" s="4">
        <v>4000</v>
      </c>
      <c r="D22" s="4">
        <f t="shared" si="2"/>
        <v>800</v>
      </c>
      <c r="E22" s="4">
        <f t="shared" si="3"/>
        <v>48000</v>
      </c>
      <c r="G22"/>
    </row>
    <row r="23" spans="1:17" s="1" customFormat="1" x14ac:dyDescent="0.25">
      <c r="A23"/>
      <c r="B23" s="6" t="s">
        <v>20</v>
      </c>
      <c r="C23" s="4">
        <v>2500</v>
      </c>
      <c r="D23" s="4">
        <f t="shared" ref="D23:D24" si="4">C23*0.2</f>
        <v>500</v>
      </c>
      <c r="E23" s="4">
        <f t="shared" si="3"/>
        <v>30000</v>
      </c>
      <c r="F23"/>
      <c r="G23"/>
      <c r="H23"/>
      <c r="I23"/>
      <c r="J23"/>
      <c r="K23"/>
      <c r="L23"/>
      <c r="M23"/>
      <c r="N23"/>
      <c r="O23"/>
      <c r="P23"/>
      <c r="Q23"/>
    </row>
    <row r="24" spans="1:17" s="1" customFormat="1" x14ac:dyDescent="0.25">
      <c r="A24"/>
      <c r="B24" s="6" t="s">
        <v>21</v>
      </c>
      <c r="C24" s="4">
        <v>2500</v>
      </c>
      <c r="D24" s="4">
        <f t="shared" si="4"/>
        <v>500</v>
      </c>
      <c r="E24" s="4">
        <f t="shared" si="3"/>
        <v>30000</v>
      </c>
      <c r="F24"/>
      <c r="G24"/>
      <c r="H24"/>
      <c r="I24"/>
      <c r="J24"/>
      <c r="K24"/>
      <c r="L24"/>
      <c r="M24"/>
      <c r="N24"/>
      <c r="O24"/>
      <c r="P24"/>
      <c r="Q24"/>
    </row>
    <row r="25" spans="1:17" x14ac:dyDescent="0.25">
      <c r="A25"/>
      <c r="B25" s="7"/>
      <c r="C25" s="9">
        <f>SUM(C18:C24)</f>
        <v>42800</v>
      </c>
      <c r="D25" s="9">
        <f>SUM(D18:D24)</f>
        <v>8560</v>
      </c>
      <c r="E25" s="9">
        <f>SUM(E18:E24)</f>
        <v>513600</v>
      </c>
      <c r="G25"/>
    </row>
    <row r="26" spans="1:17" s="1" customFormat="1" x14ac:dyDescent="0.25">
      <c r="B26" s="7"/>
      <c r="C26" s="8"/>
      <c r="D26" s="8"/>
      <c r="E26" s="8"/>
    </row>
    <row r="27" spans="1:17" x14ac:dyDescent="0.25">
      <c r="A27"/>
      <c r="B27" s="19" t="s">
        <v>33</v>
      </c>
      <c r="C27" s="19"/>
      <c r="D27" s="19"/>
      <c r="E27" s="19"/>
      <c r="G27"/>
    </row>
    <row r="28" spans="1:17" x14ac:dyDescent="0.25">
      <c r="A28"/>
      <c r="B28" s="5" t="s">
        <v>22</v>
      </c>
      <c r="C28" s="18" t="s">
        <v>32</v>
      </c>
      <c r="D28" s="18" t="s">
        <v>31</v>
      </c>
      <c r="E28" s="18" t="s">
        <v>25</v>
      </c>
      <c r="G28"/>
    </row>
    <row r="29" spans="1:17" x14ac:dyDescent="0.25">
      <c r="A29"/>
      <c r="B29" s="6" t="s">
        <v>13</v>
      </c>
      <c r="C29" s="4">
        <v>20000</v>
      </c>
      <c r="D29" s="4">
        <f t="shared" ref="D29" si="5">C29*0.2</f>
        <v>4000</v>
      </c>
      <c r="E29" s="4">
        <f>D29*m_rest</f>
        <v>240000</v>
      </c>
      <c r="G29"/>
    </row>
    <row r="30" spans="1:17" x14ac:dyDescent="0.25">
      <c r="A30"/>
      <c r="G30"/>
    </row>
    <row r="31" spans="1:17" s="1" customFormat="1" ht="15.75" x14ac:dyDescent="0.25">
      <c r="B31" s="10" t="s">
        <v>24</v>
      </c>
      <c r="C31" s="11"/>
      <c r="D31" s="11"/>
      <c r="E31" s="11">
        <f>E29+E25+E14</f>
        <v>925200</v>
      </c>
    </row>
    <row r="32" spans="1:17" ht="26.25" customHeight="1" x14ac:dyDescent="0.25">
      <c r="A32"/>
      <c r="G32"/>
    </row>
    <row r="33" spans="1:7" ht="20.25" customHeight="1" x14ac:dyDescent="0.25">
      <c r="A33" s="12"/>
      <c r="B33" s="13" t="s">
        <v>14</v>
      </c>
      <c r="C33" s="13"/>
      <c r="D33" s="13"/>
      <c r="E33" s="13"/>
      <c r="F33" s="13"/>
      <c r="G33"/>
    </row>
    <row r="34" spans="1:7" x14ac:dyDescent="0.25">
      <c r="A34" s="12"/>
      <c r="B34" s="13" t="s">
        <v>27</v>
      </c>
      <c r="C34" s="13"/>
      <c r="D34" s="13"/>
      <c r="E34" s="13"/>
      <c r="F34" s="13"/>
      <c r="G34"/>
    </row>
    <row r="35" spans="1:7" x14ac:dyDescent="0.25">
      <c r="A35" s="12"/>
      <c r="B35" s="13" t="s">
        <v>28</v>
      </c>
      <c r="C35" s="13"/>
      <c r="D35" s="13"/>
      <c r="E35" s="13"/>
      <c r="F35" s="13"/>
      <c r="G35"/>
    </row>
    <row r="36" spans="1:7" x14ac:dyDescent="0.25">
      <c r="A36" s="12"/>
      <c r="B36" s="13" t="s">
        <v>29</v>
      </c>
      <c r="C36" s="13"/>
      <c r="D36" s="13"/>
      <c r="E36" s="13"/>
      <c r="F36" s="13"/>
      <c r="G36"/>
    </row>
    <row r="37" spans="1:7" x14ac:dyDescent="0.25">
      <c r="A37" s="12"/>
      <c r="B37" s="13" t="s">
        <v>30</v>
      </c>
      <c r="C37" s="13"/>
      <c r="D37" s="13"/>
      <c r="E37" s="13"/>
      <c r="F37" s="13"/>
      <c r="G37"/>
    </row>
    <row r="38" spans="1:7" x14ac:dyDescent="0.25">
      <c r="A38" s="12"/>
      <c r="B38" s="13" t="s">
        <v>15</v>
      </c>
      <c r="C38" s="13"/>
      <c r="D38" s="13"/>
      <c r="E38" s="13"/>
      <c r="F38" s="12"/>
      <c r="G38"/>
    </row>
    <row r="39" spans="1:7" x14ac:dyDescent="0.25">
      <c r="A39" s="12"/>
      <c r="B39" s="13" t="s">
        <v>16</v>
      </c>
      <c r="C39" s="12"/>
      <c r="D39" s="12"/>
      <c r="E39" s="12"/>
      <c r="F39" s="12"/>
      <c r="G39"/>
    </row>
    <row r="40" spans="1:7" x14ac:dyDescent="0.25">
      <c r="A40" s="12"/>
      <c r="B40" s="13" t="s">
        <v>17</v>
      </c>
      <c r="C40" s="12"/>
      <c r="D40" s="12"/>
      <c r="E40" s="12"/>
      <c r="F40" s="12"/>
      <c r="G40"/>
    </row>
    <row r="41" spans="1:7" x14ac:dyDescent="0.25">
      <c r="A41" s="12"/>
      <c r="B41" s="13" t="s">
        <v>18</v>
      </c>
      <c r="C41" s="12"/>
      <c r="D41" s="12"/>
      <c r="E41" s="12"/>
      <c r="F41" s="12"/>
      <c r="G41"/>
    </row>
    <row r="42" spans="1:7" x14ac:dyDescent="0.25">
      <c r="A42"/>
      <c r="G42"/>
    </row>
    <row r="43" spans="1:7" x14ac:dyDescent="0.25">
      <c r="A43"/>
      <c r="G43"/>
    </row>
    <row r="44" spans="1:7" x14ac:dyDescent="0.25">
      <c r="A44"/>
      <c r="G44"/>
    </row>
    <row r="45" spans="1:7" x14ac:dyDescent="0.25">
      <c r="A45"/>
      <c r="G45"/>
    </row>
    <row r="46" spans="1:7" x14ac:dyDescent="0.25">
      <c r="A46"/>
      <c r="G46"/>
    </row>
    <row r="47" spans="1:7" x14ac:dyDescent="0.25">
      <c r="A47"/>
      <c r="G47"/>
    </row>
    <row r="48" spans="1:7" x14ac:dyDescent="0.25">
      <c r="A48"/>
      <c r="G48"/>
    </row>
    <row r="49" spans="1:7" x14ac:dyDescent="0.25">
      <c r="A49"/>
      <c r="G49"/>
    </row>
    <row r="50" spans="1:7" x14ac:dyDescent="0.25">
      <c r="A50"/>
      <c r="G50"/>
    </row>
    <row r="51" spans="1:7" x14ac:dyDescent="0.25">
      <c r="A51"/>
      <c r="G51"/>
    </row>
    <row r="52" spans="1:7" x14ac:dyDescent="0.25">
      <c r="A52"/>
      <c r="G52"/>
    </row>
    <row r="53" spans="1:7" x14ac:dyDescent="0.25">
      <c r="A53"/>
      <c r="G53"/>
    </row>
    <row r="54" spans="1:7" x14ac:dyDescent="0.25">
      <c r="A54"/>
      <c r="G54"/>
    </row>
    <row r="55" spans="1:7" x14ac:dyDescent="0.25">
      <c r="A55"/>
      <c r="G55"/>
    </row>
    <row r="56" spans="1:7" x14ac:dyDescent="0.25">
      <c r="A56"/>
      <c r="G56"/>
    </row>
    <row r="57" spans="1:7" x14ac:dyDescent="0.25">
      <c r="A57"/>
      <c r="G57"/>
    </row>
    <row r="58" spans="1:7" x14ac:dyDescent="0.25">
      <c r="A58"/>
      <c r="G58"/>
    </row>
    <row r="59" spans="1:7" x14ac:dyDescent="0.25">
      <c r="A59"/>
      <c r="G59"/>
    </row>
    <row r="60" spans="1:7" x14ac:dyDescent="0.25">
      <c r="A60"/>
      <c r="G60"/>
    </row>
    <row r="61" spans="1:7" x14ac:dyDescent="0.25">
      <c r="A61"/>
      <c r="G61"/>
    </row>
    <row r="62" spans="1:7" x14ac:dyDescent="0.25">
      <c r="A62"/>
      <c r="G62"/>
    </row>
    <row r="63" spans="1:7" x14ac:dyDescent="0.25">
      <c r="A63"/>
      <c r="G63"/>
    </row>
    <row r="64" spans="1:7" x14ac:dyDescent="0.25">
      <c r="A64"/>
      <c r="G64"/>
    </row>
    <row r="65" spans="1:7" x14ac:dyDescent="0.25">
      <c r="A65"/>
      <c r="G65"/>
    </row>
    <row r="66" spans="1:7" x14ac:dyDescent="0.25">
      <c r="A66"/>
      <c r="G66"/>
    </row>
    <row r="67" spans="1:7" x14ac:dyDescent="0.25">
      <c r="A67"/>
      <c r="G67"/>
    </row>
    <row r="68" spans="1:7" x14ac:dyDescent="0.25">
      <c r="A68"/>
      <c r="G68"/>
    </row>
    <row r="69" spans="1:7" x14ac:dyDescent="0.25">
      <c r="A69"/>
      <c r="G69"/>
    </row>
    <row r="70" spans="1:7" x14ac:dyDescent="0.25">
      <c r="A70"/>
      <c r="G70"/>
    </row>
    <row r="71" spans="1:7" x14ac:dyDescent="0.25">
      <c r="A71"/>
      <c r="G71"/>
    </row>
    <row r="72" spans="1:7" x14ac:dyDescent="0.25">
      <c r="A72"/>
      <c r="G72"/>
    </row>
    <row r="73" spans="1:7" x14ac:dyDescent="0.25">
      <c r="A73"/>
      <c r="G73"/>
    </row>
    <row r="74" spans="1:7" x14ac:dyDescent="0.25">
      <c r="A74"/>
      <c r="G74"/>
    </row>
    <row r="75" spans="1:7" x14ac:dyDescent="0.25">
      <c r="A75"/>
      <c r="G75"/>
    </row>
    <row r="76" spans="1:7" x14ac:dyDescent="0.25">
      <c r="A76"/>
      <c r="G76"/>
    </row>
    <row r="77" spans="1:7" x14ac:dyDescent="0.25">
      <c r="G77"/>
    </row>
  </sheetData>
  <mergeCells count="5">
    <mergeCell ref="B6:E6"/>
    <mergeCell ref="B16:E16"/>
    <mergeCell ref="B1:E1"/>
    <mergeCell ref="B27:E27"/>
    <mergeCell ref="C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INSS</vt:lpstr>
      <vt:lpstr>m_rest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MARCOSRELVAS</dc:creator>
  <cp:lastModifiedBy>Adm</cp:lastModifiedBy>
  <cp:lastPrinted>2014-10-27T17:57:50Z</cp:lastPrinted>
  <dcterms:created xsi:type="dcterms:W3CDTF">2014-06-17T18:49:21Z</dcterms:created>
  <dcterms:modified xsi:type="dcterms:W3CDTF">2019-08-12T19:06:26Z</dcterms:modified>
</cp:coreProperties>
</file>